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СТОЛОВАЯ\"/>
    </mc:Choice>
  </mc:AlternateContent>
  <xr:revisionPtr revIDLastSave="0" documentId="13_ncr:1_{BBDB4B9E-BDE0-4E71-A53E-587CF52B80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76" i="1" l="1"/>
  <c r="J176" i="1"/>
  <c r="I176" i="1"/>
  <c r="G176" i="1"/>
  <c r="F176" i="1"/>
  <c r="I119" i="1"/>
  <c r="J119" i="1"/>
  <c r="H119" i="1"/>
  <c r="G119" i="1"/>
  <c r="F119" i="1"/>
  <c r="J195" i="1"/>
  <c r="I195" i="1"/>
  <c r="H195" i="1"/>
  <c r="G195" i="1"/>
  <c r="F195" i="1"/>
  <c r="J157" i="1"/>
  <c r="I157" i="1"/>
  <c r="H157" i="1"/>
  <c r="G157" i="1"/>
  <c r="F157" i="1"/>
  <c r="J100" i="1"/>
  <c r="I100" i="1"/>
  <c r="H100" i="1"/>
  <c r="G100" i="1"/>
  <c r="F100" i="1"/>
  <c r="F138" i="1"/>
  <c r="J138" i="1"/>
  <c r="I138" i="1"/>
  <c r="H138" i="1"/>
  <c r="G138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<sst xmlns="http://schemas.openxmlformats.org/spreadsheetml/2006/main" count="295" uniqueCount="97">
  <si>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</si>
  <si>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</si>
  <si>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</si>
  <si>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</si>
  <si>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</si>
  <si>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</si>
  <si>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</si>
  <si>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</si>
  <si>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</si>
  <si>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</si>
  <si>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</si>
  <si>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</si>
  <si>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</si>
  <si>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</si>
  <si>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</si>
  <si>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</si>
  <si>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</si>
  <si>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</si>
  <si>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</si>
  <si>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</si>
  <si>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</si>
  <si>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</si>
  <si>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</si>
  <si>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</si>
  <si>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</si>
  <si>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</si>
  <si>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</si>
  <si>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</si>
  <si>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</si>
  <si>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</si>
  <si>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</si>
  <si>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</si>
  <si>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</si>
  <si>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</si>
  <si>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</si>
  <si>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</si>
  <si>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</si>
  <si>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</si>
  <si>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</si>
  <si>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</si>
  <si>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Артюх Т.В.</t>
  </si>
  <si>
    <t>МБОУ "Войсковицкая СОШ №1"</t>
  </si>
  <si>
    <t>чай с сахаром</t>
  </si>
  <si>
    <t>батон</t>
  </si>
  <si>
    <t>печенье обогащённое</t>
  </si>
  <si>
    <t>суп из овощей с курой и сметаной</t>
  </si>
  <si>
    <t>салат из белокочанной капусты</t>
  </si>
  <si>
    <t>макаронные изделия отварные</t>
  </si>
  <si>
    <t>тефтели мясные с соусом</t>
  </si>
  <si>
    <t>сок натуральный</t>
  </si>
  <si>
    <t>булочное</t>
  </si>
  <si>
    <t>каша геркулесовая молочная с маслом</t>
  </si>
  <si>
    <t>какао с молоком</t>
  </si>
  <si>
    <t>пряники</t>
  </si>
  <si>
    <t>огурец свежий</t>
  </si>
  <si>
    <t>макароны, запечённые с сыром</t>
  </si>
  <si>
    <t>компот из сушёных плодов</t>
  </si>
  <si>
    <t>чай с сахаром и лимоном</t>
  </si>
  <si>
    <t>вафли</t>
  </si>
  <si>
    <t>борщ сибирский со свининой и сметаной</t>
  </si>
  <si>
    <t>помидор свежий</t>
  </si>
  <si>
    <t>каша рисовая расыпчатая</t>
  </si>
  <si>
    <t>котлеты, биточки, шницели с соусом</t>
  </si>
  <si>
    <t>омлет натуральный</t>
  </si>
  <si>
    <t>яблоко</t>
  </si>
  <si>
    <t>к/к</t>
  </si>
  <si>
    <t>рассольник ленинградский со сметаной (на свинине)</t>
  </si>
  <si>
    <t>мясо тушёное</t>
  </si>
  <si>
    <t>компот тиз свежих плодов</t>
  </si>
  <si>
    <t>каша ячневая вязкая молочная с маслом</t>
  </si>
  <si>
    <t>салат витаминный</t>
  </si>
  <si>
    <t>щи из квашенной капусты со сметаной и свининой</t>
  </si>
  <si>
    <t>плов из птицы</t>
  </si>
  <si>
    <t>каша пшённая молочная с маслом сливочным</t>
  </si>
  <si>
    <t>суп гороховый с горохом и курицей</t>
  </si>
  <si>
    <t>каша "дружба" с маслом сливочным</t>
  </si>
  <si>
    <t>суп молочный с макаронными изделиями</t>
  </si>
  <si>
    <t>каша манная молочная с маслом сливочным</t>
  </si>
  <si>
    <t>сыр (порциями)</t>
  </si>
  <si>
    <t>кисломол.</t>
  </si>
  <si>
    <t>салат из свеклы с маслом растительным</t>
  </si>
  <si>
    <t>суп картофельный с курой и вермишелью</t>
  </si>
  <si>
    <t>жаркое по домашнему</t>
  </si>
  <si>
    <t>кондит изд</t>
  </si>
  <si>
    <t>суп рисовый с курой</t>
  </si>
  <si>
    <t>гуляш из свинины</t>
  </si>
  <si>
    <t>запеканка из творога со сгущённым молоком</t>
  </si>
  <si>
    <t>суп картофельный с горохом и курой</t>
  </si>
  <si>
    <t>каша рисовая молочная с маслом сливочным</t>
  </si>
  <si>
    <t>огурец солёный</t>
  </si>
  <si>
    <t>суп картофельный с фасолью и курой</t>
  </si>
  <si>
    <t>котлета рыбная</t>
  </si>
  <si>
    <t>пюре картофельное с маслом сливочным</t>
  </si>
  <si>
    <t>каша пшеничная жидкая молочная с маслом</t>
  </si>
  <si>
    <t>борщ сибирский со свининой и мсетаной</t>
  </si>
  <si>
    <t>каша гречневая рассыпчатая</t>
  </si>
  <si>
    <t>шницель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</si>
</sst>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Q178" sqref="Q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255</v>
      </c>
      <c r="G6" s="40">
        <v>9.9</v>
      </c>
      <c r="H6" s="40">
        <v>8.3000000000000007</v>
      </c>
      <c r="I6" s="40">
        <v>48.2</v>
      </c>
      <c r="J6" s="40">
        <v>308.8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15</v>
      </c>
      <c r="J8" s="43">
        <v>60.5</v>
      </c>
      <c r="K8" s="44">
        <v>430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1.2</v>
      </c>
      <c r="I9" s="43">
        <v>20.6</v>
      </c>
      <c r="J9" s="43">
        <v>104.8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50</v>
      </c>
      <c r="E11" s="42" t="s">
        <v>44</v>
      </c>
      <c r="F11" s="43">
        <v>30</v>
      </c>
      <c r="G11" s="43">
        <v>2.2000000000000002</v>
      </c>
      <c r="H11" s="43">
        <v>2.8</v>
      </c>
      <c r="I11" s="43">
        <v>21.6</v>
      </c>
      <c r="J11" s="43">
        <v>121.3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15.3</v>
      </c>
      <c r="H13" s="19">
        <f t="shared" si="0"/>
        <v>12.3</v>
      </c>
      <c r="I13" s="19">
        <f t="shared" si="0"/>
        <v>105.4</v>
      </c>
      <c r="J13" s="19">
        <f t="shared" si="0"/>
        <v>595.4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</v>
      </c>
      <c r="H14" s="43">
        <v>3</v>
      </c>
      <c r="I14" s="43">
        <v>5.6</v>
      </c>
      <c r="J14" s="43">
        <v>54.4</v>
      </c>
      <c r="K14" s="44">
        <v>35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205</v>
      </c>
      <c r="G15" s="43">
        <v>2.5</v>
      </c>
      <c r="H15" s="43">
        <v>3.8</v>
      </c>
      <c r="I15" s="43">
        <v>9.1999999999999993</v>
      </c>
      <c r="J15" s="43">
        <v>82.8</v>
      </c>
      <c r="K15" s="44">
        <v>95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8.1999999999999993</v>
      </c>
      <c r="H16" s="43">
        <v>20.7</v>
      </c>
      <c r="I16" s="43">
        <v>7.4</v>
      </c>
      <c r="J16" s="43">
        <v>254.6</v>
      </c>
      <c r="K16" s="44">
        <v>278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5.0999999999999996</v>
      </c>
      <c r="H17" s="43">
        <v>4.8</v>
      </c>
      <c r="I17" s="43">
        <v>33.1</v>
      </c>
      <c r="J17" s="43">
        <v>196.5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180</v>
      </c>
      <c r="G18" s="43">
        <v>0.9</v>
      </c>
      <c r="H18" s="43">
        <v>0.2</v>
      </c>
      <c r="I18" s="43">
        <v>17.3</v>
      </c>
      <c r="J18" s="43">
        <v>82.8</v>
      </c>
      <c r="K18" s="44">
        <v>442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23</v>
      </c>
      <c r="F20" s="43">
        <v>40</v>
      </c>
      <c r="G20" s="43">
        <v>2.6</v>
      </c>
      <c r="H20" s="43">
        <v>0.4</v>
      </c>
      <c r="I20" s="43">
        <v>17</v>
      </c>
      <c r="J20" s="43">
        <v>81.599999999999994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20.299999999999997</v>
      </c>
      <c r="H23" s="19">
        <f t="shared" si="2"/>
        <v>32.9</v>
      </c>
      <c r="I23" s="19">
        <f t="shared" si="2"/>
        <v>89.6</v>
      </c>
      <c r="J23" s="19">
        <f t="shared" si="2"/>
        <v>752.69999999999993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1260</v>
      </c>
      <c r="G24" s="32">
        <f t="shared" ref="G24:J24" si="4">G13+G23</f>
        <v>35.599999999999994</v>
      </c>
      <c r="H24" s="32">
        <f t="shared" si="4"/>
        <v>45.2</v>
      </c>
      <c r="I24" s="32">
        <f t="shared" si="4"/>
        <v>195</v>
      </c>
      <c r="J24" s="32">
        <f t="shared" si="4"/>
        <v>1348.1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255</v>
      </c>
      <c r="G25" s="40">
        <v>8.5</v>
      </c>
      <c r="H25" s="40">
        <v>9.4</v>
      </c>
      <c r="I25" s="40">
        <v>38.299999999999997</v>
      </c>
      <c r="J25" s="40">
        <v>273.39999999999998</v>
      </c>
      <c r="K25" s="41">
        <v>184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4</v>
      </c>
      <c r="H27" s="43">
        <v>4</v>
      </c>
      <c r="I27" s="43">
        <v>24.8</v>
      </c>
      <c r="J27" s="43">
        <v>134</v>
      </c>
      <c r="K27" s="44">
        <v>433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1.2</v>
      </c>
      <c r="I28" s="43">
        <v>20.6</v>
      </c>
      <c r="J28" s="43">
        <v>104.8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50</v>
      </c>
      <c r="E30" s="42" t="s">
        <v>53</v>
      </c>
      <c r="F30" s="43">
        <v>40</v>
      </c>
      <c r="G30" s="43">
        <v>2.4</v>
      </c>
      <c r="H30" s="43">
        <v>1.9</v>
      </c>
      <c r="I30" s="43">
        <v>30</v>
      </c>
      <c r="J30" s="43">
        <v>146.4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17.899999999999999</v>
      </c>
      <c r="H32" s="19">
        <f t="shared" ref="H32" si="7">SUM(H25:H31)</f>
        <v>16.5</v>
      </c>
      <c r="I32" s="19">
        <f t="shared" ref="I32" si="8">SUM(I25:I31)</f>
        <v>113.69999999999999</v>
      </c>
      <c r="J32" s="19">
        <f t="shared" ref="J32:L32" si="9">SUM(J25:J31)</f>
        <v>658.59999999999991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0.3</v>
      </c>
      <c r="H33" s="43">
        <v>0</v>
      </c>
      <c r="I33" s="43">
        <v>1</v>
      </c>
      <c r="J33" s="43">
        <v>5.6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74</v>
      </c>
      <c r="F34" s="43">
        <v>205</v>
      </c>
      <c r="G34" s="43">
        <v>5.3</v>
      </c>
      <c r="H34" s="43">
        <v>3.1</v>
      </c>
      <c r="I34" s="43">
        <v>14.3</v>
      </c>
      <c r="J34" s="43">
        <v>106.8</v>
      </c>
      <c r="K34" s="44">
        <v>99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250</v>
      </c>
      <c r="G35" s="43">
        <v>14.7</v>
      </c>
      <c r="H35" s="43">
        <v>15.1</v>
      </c>
      <c r="I35" s="43">
        <v>51.5</v>
      </c>
      <c r="J35" s="43">
        <v>402.22039999999998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180</v>
      </c>
      <c r="G37" s="43">
        <v>0.5</v>
      </c>
      <c r="H37" s="43">
        <v>0.1</v>
      </c>
      <c r="I37" s="43">
        <v>28.5</v>
      </c>
      <c r="J37" s="43">
        <v>117.9</v>
      </c>
      <c r="K37" s="44">
        <v>402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23</v>
      </c>
      <c r="F39" s="43">
        <v>40</v>
      </c>
      <c r="G39" s="43">
        <v>2.6</v>
      </c>
      <c r="H39" s="43">
        <v>0.4</v>
      </c>
      <c r="I39" s="43">
        <v>17</v>
      </c>
      <c r="J39" s="43">
        <v>81.599999999999994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23.4</v>
      </c>
      <c r="H42" s="19">
        <f t="shared" ref="H42" si="11">SUM(H33:H41)</f>
        <v>18.7</v>
      </c>
      <c r="I42" s="19">
        <f t="shared" ref="I42" si="12">SUM(I33:I41)</f>
        <v>112.3</v>
      </c>
      <c r="J42" s="19">
        <f t="shared" ref="J42:L42" si="13">SUM(J33:J41)</f>
        <v>714.12040000000002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1270</v>
      </c>
      <c r="G43" s="32">
        <f t="shared" ref="G43" si="14">G32+G42</f>
        <v>41.3</v>
      </c>
      <c r="H43" s="32">
        <f t="shared" ref="H43" si="15">H32+H42</f>
        <v>35.200000000000003</v>
      </c>
      <c r="I43" s="32">
        <f t="shared" ref="I43" si="16">I32+I42</f>
        <v>226</v>
      </c>
      <c r="J43" s="32">
        <f t="shared" ref="J43:L43" si="17">J32+J42</f>
        <v>1372.7203999999999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255</v>
      </c>
      <c r="G44" s="40">
        <v>7.1</v>
      </c>
      <c r="H44" s="40">
        <v>8.6999999999999993</v>
      </c>
      <c r="I44" s="40">
        <v>31.6</v>
      </c>
      <c r="J44" s="40">
        <v>234.9</v>
      </c>
      <c r="K44" s="41">
        <v>190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207</v>
      </c>
      <c r="G46" s="43">
        <v>0.3</v>
      </c>
      <c r="H46" s="43">
        <v>0</v>
      </c>
      <c r="I46" s="43">
        <v>14.7</v>
      </c>
      <c r="J46" s="43">
        <v>60.9</v>
      </c>
      <c r="K46" s="44">
        <v>431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1.2</v>
      </c>
      <c r="I47" s="43">
        <v>20.6</v>
      </c>
      <c r="J47" s="43">
        <v>104.8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50</v>
      </c>
      <c r="E49" s="42" t="s">
        <v>58</v>
      </c>
      <c r="F49" s="43">
        <v>30</v>
      </c>
      <c r="G49" s="43">
        <v>0.8</v>
      </c>
      <c r="H49" s="43">
        <v>1</v>
      </c>
      <c r="I49" s="43">
        <v>23.2</v>
      </c>
      <c r="J49" s="43">
        <v>106.2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532</v>
      </c>
      <c r="G51" s="19">
        <f t="shared" ref="G51" si="18">SUM(G44:G50)</f>
        <v>11.2</v>
      </c>
      <c r="H51" s="19">
        <f t="shared" ref="H51" si="19">SUM(H44:H50)</f>
        <v>10.899999999999999</v>
      </c>
      <c r="I51" s="19">
        <f t="shared" ref="I51" si="20">SUM(I44:I50)</f>
        <v>90.100000000000009</v>
      </c>
      <c r="J51" s="19">
        <f t="shared" ref="J51:L51" si="21">SUM(J44:J50)</f>
        <v>506.8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0.4</v>
      </c>
      <c r="H52" s="43">
        <v>0.1</v>
      </c>
      <c r="I52" s="43">
        <v>0.1</v>
      </c>
      <c r="J52" s="43">
        <v>8.8000000000000007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205</v>
      </c>
      <c r="G53" s="43">
        <v>3.7</v>
      </c>
      <c r="H53" s="43">
        <v>5.0999999999999996</v>
      </c>
      <c r="I53" s="43">
        <v>12.8</v>
      </c>
      <c r="J53" s="43">
        <v>114.6</v>
      </c>
      <c r="K53" s="44">
        <v>80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130</v>
      </c>
      <c r="G54" s="43">
        <v>11</v>
      </c>
      <c r="H54" s="43">
        <v>26.9</v>
      </c>
      <c r="I54" s="43">
        <v>15.9</v>
      </c>
      <c r="J54" s="43">
        <v>347.9</v>
      </c>
      <c r="K54" s="44">
        <v>272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3.7</v>
      </c>
      <c r="H55" s="43">
        <v>3.7</v>
      </c>
      <c r="I55" s="43">
        <v>38.799999999999997</v>
      </c>
      <c r="J55" s="43">
        <v>201.9</v>
      </c>
      <c r="K55" s="44">
        <v>325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0.2</v>
      </c>
      <c r="H56" s="43">
        <v>0</v>
      </c>
      <c r="I56" s="43">
        <v>15</v>
      </c>
      <c r="J56" s="43">
        <v>60.5</v>
      </c>
      <c r="K56" s="44">
        <v>430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23</v>
      </c>
      <c r="F58" s="43">
        <v>40</v>
      </c>
      <c r="G58" s="43">
        <v>2.6</v>
      </c>
      <c r="H58" s="43">
        <v>0</v>
      </c>
      <c r="I58" s="43">
        <v>17</v>
      </c>
      <c r="J58" s="43">
        <v>81.599999999999994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21.6</v>
      </c>
      <c r="H61" s="19">
        <f t="shared" ref="H61" si="23">SUM(H52:H60)</f>
        <v>35.799999999999997</v>
      </c>
      <c r="I61" s="19">
        <f t="shared" ref="I61" si="24">SUM(I52:I60)</f>
        <v>99.6</v>
      </c>
      <c r="J61" s="19">
        <f t="shared" ref="J61:L61" si="25">SUM(J52:J60)</f>
        <v>815.3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1317</v>
      </c>
      <c r="G62" s="32">
        <f t="shared" ref="G62" si="26">G51+G61</f>
        <v>32.799999999999997</v>
      </c>
      <c r="H62" s="32">
        <f t="shared" ref="H62" si="27">H51+H61</f>
        <v>46.699999999999996</v>
      </c>
      <c r="I62" s="32">
        <f t="shared" ref="I62" si="28">I51+I61</f>
        <v>189.7</v>
      </c>
      <c r="J62" s="32">
        <f t="shared" ref="J62:L62" si="29">J51+J61</f>
        <v>1322.1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130</v>
      </c>
      <c r="G63" s="40">
        <v>12.6</v>
      </c>
      <c r="H63" s="40">
        <v>20.7</v>
      </c>
      <c r="I63" s="40">
        <v>2.4</v>
      </c>
      <c r="J63" s="40">
        <v>246.1</v>
      </c>
      <c r="K63" s="41">
        <v>214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15</v>
      </c>
      <c r="J65" s="43">
        <v>60.5</v>
      </c>
      <c r="K65" s="44">
        <v>430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>
        <v>1.2</v>
      </c>
      <c r="I66" s="43">
        <v>20.6</v>
      </c>
      <c r="J66" s="43">
        <v>104.8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64</v>
      </c>
      <c r="F67" s="43">
        <v>130</v>
      </c>
      <c r="G67" s="43">
        <v>0.5</v>
      </c>
      <c r="H67" s="43">
        <v>0.5</v>
      </c>
      <c r="I67" s="43">
        <v>12.7</v>
      </c>
      <c r="J67" s="43">
        <v>61.1</v>
      </c>
      <c r="K67" s="44" t="s">
        <v>65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16.299999999999997</v>
      </c>
      <c r="H70" s="19">
        <f t="shared" ref="H70" si="31">SUM(H63:H69)</f>
        <v>22.4</v>
      </c>
      <c r="I70" s="19">
        <f t="shared" ref="I70" si="32">SUM(I63:I69)</f>
        <v>50.7</v>
      </c>
      <c r="J70" s="19">
        <f t="shared" ref="J70:L70" si="33">SUM(J63:J69)</f>
        <v>472.50000000000006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0.4</v>
      </c>
      <c r="H71" s="43">
        <v>0.1</v>
      </c>
      <c r="I71" s="43">
        <v>0.1</v>
      </c>
      <c r="J71" s="43">
        <v>8.8000000000000007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205</v>
      </c>
      <c r="G72" s="43">
        <v>2.7</v>
      </c>
      <c r="H72" s="43">
        <v>4.5</v>
      </c>
      <c r="I72" s="43">
        <v>12</v>
      </c>
      <c r="J72" s="43">
        <v>101.7</v>
      </c>
      <c r="K72" s="44">
        <v>91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100</v>
      </c>
      <c r="G73" s="43">
        <v>12.7</v>
      </c>
      <c r="H73" s="43">
        <v>32.700000000000003</v>
      </c>
      <c r="I73" s="43">
        <v>6.2</v>
      </c>
      <c r="J73" s="43">
        <v>371.5</v>
      </c>
      <c r="K73" s="44">
        <v>257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47</v>
      </c>
      <c r="F74" s="43">
        <v>150</v>
      </c>
      <c r="G74" s="43">
        <v>5.0999999999999996</v>
      </c>
      <c r="H74" s="43">
        <v>4.8</v>
      </c>
      <c r="I74" s="43">
        <v>33.1</v>
      </c>
      <c r="J74" s="43">
        <v>196.5</v>
      </c>
      <c r="K74" s="44">
        <v>309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0.2</v>
      </c>
      <c r="H75" s="43">
        <v>0.2</v>
      </c>
      <c r="I75" s="43">
        <v>27.9</v>
      </c>
      <c r="J75" s="43">
        <v>115</v>
      </c>
      <c r="K75" s="44">
        <v>394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23</v>
      </c>
      <c r="F77" s="43">
        <v>40</v>
      </c>
      <c r="G77" s="43">
        <v>2.6</v>
      </c>
      <c r="H77" s="43">
        <v>0.4</v>
      </c>
      <c r="I77" s="43">
        <v>17</v>
      </c>
      <c r="J77" s="43">
        <v>81.599999999999994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23.7</v>
      </c>
      <c r="H80" s="19">
        <f t="shared" ref="H80" si="35">SUM(H71:H79)</f>
        <v>42.7</v>
      </c>
      <c r="I80" s="19">
        <f t="shared" ref="I80" si="36">SUM(I71:I79)</f>
        <v>96.300000000000011</v>
      </c>
      <c r="J80" s="19">
        <f t="shared" ref="J80:L80" si="37">SUM(J71:J79)</f>
        <v>875.1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1255</v>
      </c>
      <c r="G81" s="32">
        <f t="shared" ref="G81" si="38">G70+G80</f>
        <v>40</v>
      </c>
      <c r="H81" s="32">
        <f t="shared" ref="H81" si="39">H70+H80</f>
        <v>65.099999999999994</v>
      </c>
      <c r="I81" s="32">
        <f t="shared" ref="I81" si="40">I70+I80</f>
        <v>147</v>
      </c>
      <c r="J81" s="32">
        <f t="shared" ref="J81:L81" si="41">J70+J80</f>
        <v>1347.6000000000001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250</v>
      </c>
      <c r="G82" s="40">
        <v>8.5</v>
      </c>
      <c r="H82" s="40">
        <v>7.3</v>
      </c>
      <c r="I82" s="40">
        <v>52.8</v>
      </c>
      <c r="J82" s="40">
        <v>310.5</v>
      </c>
      <c r="K82" s="41">
        <v>184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</v>
      </c>
      <c r="I84" s="43">
        <v>15</v>
      </c>
      <c r="J84" s="43">
        <v>60.5</v>
      </c>
      <c r="K84" s="44">
        <v>430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1.2</v>
      </c>
      <c r="I85" s="43">
        <v>20.6</v>
      </c>
      <c r="J85" s="43">
        <v>104.8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79</v>
      </c>
      <c r="E87" s="42" t="s">
        <v>78</v>
      </c>
      <c r="F87" s="43">
        <v>20</v>
      </c>
      <c r="G87" s="43">
        <v>4.5999999999999996</v>
      </c>
      <c r="H87" s="43">
        <v>6</v>
      </c>
      <c r="I87" s="43">
        <v>0</v>
      </c>
      <c r="J87" s="43">
        <v>73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16.299999999999997</v>
      </c>
      <c r="H89" s="19">
        <f t="shared" ref="H89" si="43">SUM(H82:H88)</f>
        <v>14.5</v>
      </c>
      <c r="I89" s="19">
        <f t="shared" ref="I89" si="44">SUM(I82:I88)</f>
        <v>88.4</v>
      </c>
      <c r="J89" s="19">
        <f t="shared" ref="J89:L89" si="45">SUM(J82:J88)</f>
        <v>548.79999999999995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1.1000000000000001</v>
      </c>
      <c r="H90" s="43">
        <v>3</v>
      </c>
      <c r="I90" s="43">
        <v>8.1999999999999993</v>
      </c>
      <c r="J90" s="43">
        <v>64.3</v>
      </c>
      <c r="K90" s="44" t="s">
        <v>65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205</v>
      </c>
      <c r="G91" s="43">
        <v>3.2</v>
      </c>
      <c r="H91" s="43">
        <v>3.1</v>
      </c>
      <c r="I91" s="43">
        <v>16.2</v>
      </c>
      <c r="J91" s="43">
        <v>105.9</v>
      </c>
      <c r="K91" s="44">
        <v>100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>
        <v>250</v>
      </c>
      <c r="G92" s="43">
        <v>26.3</v>
      </c>
      <c r="H92" s="43">
        <v>30.5</v>
      </c>
      <c r="I92" s="43">
        <v>23</v>
      </c>
      <c r="J92" s="43">
        <v>471.8</v>
      </c>
      <c r="K92" s="44">
        <v>258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207</v>
      </c>
      <c r="G94" s="43">
        <v>0.3</v>
      </c>
      <c r="H94" s="43">
        <v>0</v>
      </c>
      <c r="I94" s="43">
        <v>14.7</v>
      </c>
      <c r="J94" s="43">
        <v>60.9</v>
      </c>
      <c r="K94" s="44">
        <v>431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23</v>
      </c>
      <c r="F96" s="43">
        <v>40</v>
      </c>
      <c r="G96" s="43">
        <v>2.6</v>
      </c>
      <c r="H96" s="43">
        <v>0.4</v>
      </c>
      <c r="I96" s="43">
        <v>17</v>
      </c>
      <c r="J96" s="43">
        <v>81.599999999999994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762</v>
      </c>
      <c r="G99" s="19">
        <f t="shared" ref="G99" si="46">SUM(G90:G98)</f>
        <v>33.5</v>
      </c>
      <c r="H99" s="19">
        <f t="shared" ref="H99" si="47">SUM(H90:H98)</f>
        <v>37</v>
      </c>
      <c r="I99" s="19">
        <f t="shared" ref="I99" si="48">SUM(I90:I98)</f>
        <v>79.099999999999994</v>
      </c>
      <c r="J99" s="19">
        <f t="shared" ref="J99:L99" si="49">SUM(J90:J98)</f>
        <v>784.5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1272</v>
      </c>
      <c r="G100" s="32">
        <f t="shared" ref="G100" si="50">G89+G99</f>
        <v>49.8</v>
      </c>
      <c r="H100" s="32">
        <f t="shared" ref="H100" si="51">H89+H99</f>
        <v>51.5</v>
      </c>
      <c r="I100" s="32">
        <f t="shared" ref="I100" si="52">I89+I99</f>
        <v>167.5</v>
      </c>
      <c r="J100" s="32">
        <f t="shared" ref="J100:L100" si="53">J89+J99</f>
        <v>1333.3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255</v>
      </c>
      <c r="G101" s="40">
        <v>6.8</v>
      </c>
      <c r="H101" s="40">
        <v>7.3</v>
      </c>
      <c r="I101" s="40">
        <v>44.9</v>
      </c>
      <c r="J101" s="40">
        <v>274.2</v>
      </c>
      <c r="K101" s="41">
        <v>184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</v>
      </c>
      <c r="I103" s="43">
        <v>15</v>
      </c>
      <c r="J103" s="43">
        <v>60.5</v>
      </c>
      <c r="K103" s="44">
        <v>430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1.2</v>
      </c>
      <c r="I104" s="43">
        <v>20.6</v>
      </c>
      <c r="J104" s="43">
        <v>104.8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50</v>
      </c>
      <c r="E106" s="42" t="s">
        <v>53</v>
      </c>
      <c r="F106" s="43">
        <v>30</v>
      </c>
      <c r="G106" s="43">
        <v>1.8</v>
      </c>
      <c r="H106" s="43">
        <v>1.4</v>
      </c>
      <c r="I106" s="43">
        <v>22.5</v>
      </c>
      <c r="J106" s="43">
        <v>109.8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11.8</v>
      </c>
      <c r="H108" s="19">
        <f t="shared" si="54"/>
        <v>9.9</v>
      </c>
      <c r="I108" s="19">
        <f t="shared" si="54"/>
        <v>103</v>
      </c>
      <c r="J108" s="19">
        <f t="shared" si="54"/>
        <v>549.29999999999995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60</v>
      </c>
      <c r="G109" s="43">
        <v>0.3</v>
      </c>
      <c r="H109" s="43">
        <v>0</v>
      </c>
      <c r="I109" s="43">
        <v>0.7</v>
      </c>
      <c r="J109" s="43">
        <v>5.2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205</v>
      </c>
      <c r="G110" s="43">
        <v>5.0999999999999996</v>
      </c>
      <c r="H110" s="43">
        <v>3</v>
      </c>
      <c r="I110" s="43">
        <v>14.5</v>
      </c>
      <c r="J110" s="43">
        <v>105.7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>
        <v>100</v>
      </c>
      <c r="G111" s="43">
        <v>6.7</v>
      </c>
      <c r="H111" s="43">
        <v>5.6</v>
      </c>
      <c r="I111" s="43">
        <v>7.3</v>
      </c>
      <c r="J111" s="43">
        <v>105.9</v>
      </c>
      <c r="K111" s="44">
        <v>234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92</v>
      </c>
      <c r="F112" s="43">
        <v>150</v>
      </c>
      <c r="G112" s="43">
        <v>3.1</v>
      </c>
      <c r="H112" s="43">
        <v>5.4</v>
      </c>
      <c r="I112" s="43">
        <v>20.3</v>
      </c>
      <c r="J112" s="43">
        <v>335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0.9</v>
      </c>
      <c r="H113" s="43">
        <v>0.2</v>
      </c>
      <c r="I113" s="43">
        <v>17.3</v>
      </c>
      <c r="J113" s="43">
        <v>82.8</v>
      </c>
      <c r="K113" s="44">
        <v>442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23</v>
      </c>
      <c r="F115" s="43">
        <v>40</v>
      </c>
      <c r="G115" s="43">
        <v>2.6</v>
      </c>
      <c r="H115" s="43">
        <v>0.4</v>
      </c>
      <c r="I115" s="43">
        <v>17</v>
      </c>
      <c r="J115" s="43">
        <v>81.599999999999994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18.7</v>
      </c>
      <c r="H118" s="19">
        <f t="shared" si="56"/>
        <v>14.6</v>
      </c>
      <c r="I118" s="19">
        <f t="shared" si="56"/>
        <v>77.099999999999994</v>
      </c>
      <c r="J118" s="19">
        <f t="shared" si="56"/>
        <v>716.19999999999993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1280</v>
      </c>
      <c r="G119" s="32">
        <f t="shared" ref="G119" si="58">G108+G118</f>
        <v>30.5</v>
      </c>
      <c r="H119" s="32">
        <f t="shared" ref="H119" si="59">H108+H118</f>
        <v>24.5</v>
      </c>
      <c r="I119" s="32">
        <f t="shared" ref="I119" si="60">I108+I118</f>
        <v>180.1</v>
      </c>
      <c r="J119" s="32">
        <f t="shared" ref="J119:L119" si="61">J108+J118</f>
        <v>1265.5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250</v>
      </c>
      <c r="G120" s="40">
        <v>8.1999999999999993</v>
      </c>
      <c r="H120" s="40">
        <v>7.5</v>
      </c>
      <c r="I120" s="40">
        <v>40.299999999999997</v>
      </c>
      <c r="J120" s="40">
        <v>262.5</v>
      </c>
      <c r="K120" s="41">
        <v>184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0.2</v>
      </c>
      <c r="H122" s="43">
        <v>0</v>
      </c>
      <c r="I122" s="43">
        <v>15</v>
      </c>
      <c r="J122" s="43">
        <v>60.5</v>
      </c>
      <c r="K122" s="44">
        <v>430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1.2</v>
      </c>
      <c r="I123" s="43">
        <v>20.6</v>
      </c>
      <c r="J123" s="43">
        <v>104.8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50</v>
      </c>
      <c r="E125" s="42" t="s">
        <v>44</v>
      </c>
      <c r="F125" s="43">
        <v>30</v>
      </c>
      <c r="G125" s="43">
        <v>2.2000000000000002</v>
      </c>
      <c r="H125" s="43">
        <v>2.8</v>
      </c>
      <c r="I125" s="43">
        <v>21.6</v>
      </c>
      <c r="J125" s="43">
        <v>121.3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13.599999999999998</v>
      </c>
      <c r="H127" s="19">
        <f t="shared" si="62"/>
        <v>11.5</v>
      </c>
      <c r="I127" s="19">
        <f t="shared" si="62"/>
        <v>97.5</v>
      </c>
      <c r="J127" s="19">
        <f t="shared" si="62"/>
        <v>549.1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0.7</v>
      </c>
      <c r="H128" s="43">
        <v>3</v>
      </c>
      <c r="I128" s="43">
        <v>6.5</v>
      </c>
      <c r="J128" s="43">
        <v>56.1</v>
      </c>
      <c r="K128" s="44">
        <v>41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205</v>
      </c>
      <c r="G129" s="43">
        <v>2.1</v>
      </c>
      <c r="H129" s="43">
        <v>2.4</v>
      </c>
      <c r="I129" s="43">
        <v>4.0999999999999996</v>
      </c>
      <c r="J129" s="43">
        <v>50.2</v>
      </c>
      <c r="K129" s="44">
        <v>85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72</v>
      </c>
      <c r="F130" s="43">
        <v>230</v>
      </c>
      <c r="G130" s="43">
        <v>26.2</v>
      </c>
      <c r="H130" s="43">
        <v>20.100000000000001</v>
      </c>
      <c r="I130" s="43">
        <v>40.6</v>
      </c>
      <c r="J130" s="43">
        <v>448</v>
      </c>
      <c r="K130" s="44">
        <v>311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0.2</v>
      </c>
      <c r="H132" s="43">
        <v>0</v>
      </c>
      <c r="I132" s="43">
        <v>15</v>
      </c>
      <c r="J132" s="43">
        <v>60.5</v>
      </c>
      <c r="K132" s="44">
        <v>430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23</v>
      </c>
      <c r="F134" s="43">
        <v>40</v>
      </c>
      <c r="G134" s="43">
        <v>2.6</v>
      </c>
      <c r="H134" s="43">
        <v>0.4</v>
      </c>
      <c r="I134" s="43">
        <v>17</v>
      </c>
      <c r="J134" s="43">
        <v>81.599999999999994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735</v>
      </c>
      <c r="G137" s="19">
        <f t="shared" ref="G137:J137" si="64">SUM(G128:G136)</f>
        <v>31.8</v>
      </c>
      <c r="H137" s="19">
        <f t="shared" si="64"/>
        <v>25.9</v>
      </c>
      <c r="I137" s="19">
        <f t="shared" si="64"/>
        <v>83.2</v>
      </c>
      <c r="J137" s="19">
        <f t="shared" si="64"/>
        <v>696.4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1255</v>
      </c>
      <c r="G138" s="32">
        <f t="shared" ref="G138" si="66">G127+G137</f>
        <v>45.4</v>
      </c>
      <c r="H138" s="32">
        <f t="shared" ref="H138" si="67">H127+H137</f>
        <v>37.4</v>
      </c>
      <c r="I138" s="32">
        <f t="shared" ref="I138" si="68">I127+I137</f>
        <v>180.7</v>
      </c>
      <c r="J138" s="32">
        <f t="shared" ref="J138:L138" si="69">J127+J137</f>
        <v>1245.5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250</v>
      </c>
      <c r="G139" s="40">
        <v>5.6</v>
      </c>
      <c r="H139" s="40">
        <v>5.2</v>
      </c>
      <c r="I139" s="40">
        <v>21.4</v>
      </c>
      <c r="J139" s="40">
        <v>168.2</v>
      </c>
      <c r="K139" s="41">
        <v>112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207</v>
      </c>
      <c r="G141" s="43">
        <v>0.3</v>
      </c>
      <c r="H141" s="43">
        <v>0</v>
      </c>
      <c r="I141" s="43">
        <v>14.7</v>
      </c>
      <c r="J141" s="43">
        <v>60.9</v>
      </c>
      <c r="K141" s="44">
        <v>431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1.2</v>
      </c>
      <c r="I142" s="43">
        <v>20.6</v>
      </c>
      <c r="J142" s="43">
        <v>108.8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83</v>
      </c>
      <c r="E144" s="42" t="s">
        <v>58</v>
      </c>
      <c r="F144" s="43">
        <v>30</v>
      </c>
      <c r="G144" s="43">
        <v>0.8</v>
      </c>
      <c r="H144" s="43">
        <v>1</v>
      </c>
      <c r="I144" s="43">
        <v>23.2</v>
      </c>
      <c r="J144" s="43">
        <v>108.2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527</v>
      </c>
      <c r="G146" s="19">
        <f t="shared" ref="G146:J146" si="70">SUM(G139:G145)</f>
        <v>9.6999999999999993</v>
      </c>
      <c r="H146" s="19">
        <f t="shared" si="70"/>
        <v>7.4</v>
      </c>
      <c r="I146" s="19">
        <f t="shared" si="70"/>
        <v>79.899999999999991</v>
      </c>
      <c r="J146" s="19">
        <f t="shared" si="70"/>
        <v>446.09999999999997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60</v>
      </c>
      <c r="G147" s="43">
        <v>0.4</v>
      </c>
      <c r="H147" s="43">
        <v>0.1</v>
      </c>
      <c r="I147" s="43">
        <v>0</v>
      </c>
      <c r="J147" s="43">
        <v>8.8000000000000007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205</v>
      </c>
      <c r="G148" s="43">
        <v>1.9</v>
      </c>
      <c r="H148" s="43">
        <v>2.6</v>
      </c>
      <c r="I148" s="43">
        <v>9.6</v>
      </c>
      <c r="J148" s="43">
        <v>69.7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100</v>
      </c>
      <c r="G149" s="43">
        <v>11.9</v>
      </c>
      <c r="H149" s="43">
        <v>32.299999999999997</v>
      </c>
      <c r="I149" s="43">
        <v>5.5</v>
      </c>
      <c r="J149" s="43">
        <v>361.6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47</v>
      </c>
      <c r="F150" s="43">
        <v>150</v>
      </c>
      <c r="G150" s="43">
        <v>5.0999999999999996</v>
      </c>
      <c r="H150" s="43">
        <v>4.8</v>
      </c>
      <c r="I150" s="43">
        <v>33.1</v>
      </c>
      <c r="J150" s="43">
        <v>196.5</v>
      </c>
      <c r="K150" s="44">
        <v>309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180</v>
      </c>
      <c r="G151" s="43">
        <v>0.9</v>
      </c>
      <c r="H151" s="43">
        <v>0.2</v>
      </c>
      <c r="I151" s="43">
        <v>17.3</v>
      </c>
      <c r="J151" s="43">
        <v>82.8</v>
      </c>
      <c r="K151" s="44">
        <v>442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23</v>
      </c>
      <c r="F153" s="43">
        <v>40</v>
      </c>
      <c r="G153" s="43">
        <v>2.6</v>
      </c>
      <c r="H153" s="43">
        <v>0.4</v>
      </c>
      <c r="I153" s="43">
        <v>17</v>
      </c>
      <c r="J153" s="43">
        <v>81.599999999999994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2">SUM(G147:G155)</f>
        <v>22.799999999999997</v>
      </c>
      <c r="H156" s="19">
        <f t="shared" si="72"/>
        <v>40.4</v>
      </c>
      <c r="I156" s="19">
        <f t="shared" si="72"/>
        <v>82.5</v>
      </c>
      <c r="J156" s="19">
        <f t="shared" si="72"/>
        <v>801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1262</v>
      </c>
      <c r="G157" s="32">
        <f t="shared" ref="G157" si="74">G146+G156</f>
        <v>32.5</v>
      </c>
      <c r="H157" s="32">
        <f t="shared" ref="H157" si="75">H146+H156</f>
        <v>47.8</v>
      </c>
      <c r="I157" s="32">
        <f t="shared" ref="I157" si="76">I146+I156</f>
        <v>162.39999999999998</v>
      </c>
      <c r="J157" s="32">
        <f t="shared" ref="J157:L157" si="77">J146+J156</f>
        <v>1247.0999999999999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250</v>
      </c>
      <c r="G158" s="40">
        <v>8.5</v>
      </c>
      <c r="H158" s="40">
        <v>7.5</v>
      </c>
      <c r="I158" s="40">
        <v>40.9</v>
      </c>
      <c r="J158" s="40">
        <v>266</v>
      </c>
      <c r="K158" s="41">
        <v>189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3.8</v>
      </c>
      <c r="H160" s="43">
        <v>3</v>
      </c>
      <c r="I160" s="43">
        <v>24.5</v>
      </c>
      <c r="J160" s="43">
        <v>141.1</v>
      </c>
      <c r="K160" s="44">
        <v>433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1.2</v>
      </c>
      <c r="I161" s="43">
        <v>20.6</v>
      </c>
      <c r="J161" s="43">
        <v>108.8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79</v>
      </c>
      <c r="E163" s="42" t="s">
        <v>78</v>
      </c>
      <c r="F163" s="43">
        <v>30</v>
      </c>
      <c r="G163" s="43">
        <v>4.5999999999999996</v>
      </c>
      <c r="H163" s="43">
        <v>6</v>
      </c>
      <c r="I163" s="43">
        <v>0</v>
      </c>
      <c r="J163" s="43">
        <v>73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19.899999999999999</v>
      </c>
      <c r="H165" s="19">
        <f t="shared" si="78"/>
        <v>17.7</v>
      </c>
      <c r="I165" s="19">
        <f t="shared" si="78"/>
        <v>86</v>
      </c>
      <c r="J165" s="19">
        <f t="shared" si="78"/>
        <v>588.9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60</v>
      </c>
      <c r="G166" s="43">
        <v>1.1000000000000001</v>
      </c>
      <c r="H166" s="43">
        <v>3</v>
      </c>
      <c r="I166" s="43">
        <v>8.1999999999999993</v>
      </c>
      <c r="J166" s="43">
        <v>64.3</v>
      </c>
      <c r="K166" s="44" t="s">
        <v>65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205</v>
      </c>
      <c r="G167" s="43">
        <v>3.7</v>
      </c>
      <c r="H167" s="43">
        <v>5.0999999999999996</v>
      </c>
      <c r="I167" s="43">
        <v>12.8</v>
      </c>
      <c r="J167" s="43">
        <v>114.6</v>
      </c>
      <c r="K167" s="44">
        <v>80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96</v>
      </c>
      <c r="F168" s="43">
        <v>100</v>
      </c>
      <c r="G168" s="43">
        <v>10.4</v>
      </c>
      <c r="H168" s="43">
        <v>24.2</v>
      </c>
      <c r="I168" s="43">
        <v>12</v>
      </c>
      <c r="J168" s="43">
        <v>306.7</v>
      </c>
      <c r="K168" s="44">
        <v>272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95</v>
      </c>
      <c r="F169" s="43">
        <v>150</v>
      </c>
      <c r="G169" s="43">
        <v>3.6</v>
      </c>
      <c r="H169" s="43">
        <v>4.5999999999999996</v>
      </c>
      <c r="I169" s="43">
        <v>37.700000000000003</v>
      </c>
      <c r="J169" s="43">
        <v>206</v>
      </c>
      <c r="K169" s="44">
        <v>323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180</v>
      </c>
      <c r="G170" s="43">
        <v>0.5</v>
      </c>
      <c r="H170" s="43">
        <v>0.1</v>
      </c>
      <c r="I170" s="43">
        <v>28.5</v>
      </c>
      <c r="J170" s="43">
        <v>117.9</v>
      </c>
      <c r="K170" s="44">
        <v>402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23</v>
      </c>
      <c r="F172" s="43">
        <v>40</v>
      </c>
      <c r="G172" s="43">
        <v>2.6</v>
      </c>
      <c r="H172" s="43">
        <v>0.4</v>
      </c>
      <c r="I172" s="43">
        <v>17</v>
      </c>
      <c r="J172" s="43">
        <v>81.599999999999994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80">SUM(G166:G174)</f>
        <v>21.900000000000002</v>
      </c>
      <c r="H175" s="19">
        <f t="shared" si="80"/>
        <v>37.4</v>
      </c>
      <c r="I175" s="19">
        <f t="shared" si="80"/>
        <v>116.2</v>
      </c>
      <c r="J175" s="19">
        <f t="shared" si="80"/>
        <v>891.09999999999991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1255</v>
      </c>
      <c r="G176" s="32">
        <f t="shared" ref="G176" si="82">G165+G175</f>
        <v>41.8</v>
      </c>
      <c r="H176" s="32">
        <f t="shared" ref="H176" si="83">H165+H175</f>
        <v>55.099999999999994</v>
      </c>
      <c r="I176" s="32">
        <f t="shared" ref="I176" si="84">I165+I175</f>
        <v>202.2</v>
      </c>
      <c r="J176" s="32">
        <f t="shared" ref="J176:L176" si="85">J165+J175</f>
        <v>1480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150</v>
      </c>
      <c r="G177" s="40">
        <v>25.9</v>
      </c>
      <c r="H177" s="40">
        <v>17.100000000000001</v>
      </c>
      <c r="I177" s="40">
        <v>39.299999999999997</v>
      </c>
      <c r="J177" s="40">
        <v>418.8</v>
      </c>
      <c r="K177" s="41">
        <v>224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</v>
      </c>
      <c r="I179" s="43">
        <v>15</v>
      </c>
      <c r="J179" s="43">
        <v>60.5</v>
      </c>
      <c r="K179" s="44">
        <v>430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</v>
      </c>
      <c r="G180" s="43">
        <v>1.2</v>
      </c>
      <c r="H180" s="43">
        <v>20.6</v>
      </c>
      <c r="I180" s="43">
        <v>104.8</v>
      </c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64</v>
      </c>
      <c r="F181" s="43">
        <v>130</v>
      </c>
      <c r="G181" s="43">
        <v>0.5</v>
      </c>
      <c r="H181" s="43">
        <v>0.5</v>
      </c>
      <c r="I181" s="43">
        <v>12.7</v>
      </c>
      <c r="J181" s="43">
        <v>61.1</v>
      </c>
      <c r="K181" s="44" t="s">
        <v>65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483</v>
      </c>
      <c r="G184" s="19">
        <f t="shared" ref="G184:J184" si="86">SUM(G177:G183)</f>
        <v>27.799999999999997</v>
      </c>
      <c r="H184" s="19">
        <f t="shared" si="86"/>
        <v>38.200000000000003</v>
      </c>
      <c r="I184" s="19">
        <f t="shared" si="86"/>
        <v>171.79999999999998</v>
      </c>
      <c r="J184" s="19">
        <f t="shared" si="86"/>
        <v>540.4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87</v>
      </c>
      <c r="F186" s="43">
        <v>205</v>
      </c>
      <c r="G186" s="43">
        <v>5.3</v>
      </c>
      <c r="H186" s="43">
        <v>3.1</v>
      </c>
      <c r="I186" s="43">
        <v>14.3</v>
      </c>
      <c r="J186" s="43">
        <v>106.8</v>
      </c>
      <c r="K186" s="44">
        <v>99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67</v>
      </c>
      <c r="F187" s="43">
        <v>100</v>
      </c>
      <c r="G187" s="43">
        <v>12.7</v>
      </c>
      <c r="H187" s="43">
        <v>32.700000000000003</v>
      </c>
      <c r="I187" s="43">
        <v>6.2</v>
      </c>
      <c r="J187" s="43">
        <v>371.5</v>
      </c>
      <c r="K187" s="44">
        <v>257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5.0999999999999996</v>
      </c>
      <c r="H188" s="43">
        <v>4.8</v>
      </c>
      <c r="I188" s="43">
        <v>33.1</v>
      </c>
      <c r="J188" s="43">
        <v>196.5</v>
      </c>
      <c r="K188" s="44">
        <v>309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0.5</v>
      </c>
      <c r="H189" s="43">
        <v>0.1</v>
      </c>
      <c r="I189" s="43">
        <v>28.5</v>
      </c>
      <c r="J189" s="43">
        <v>117.9</v>
      </c>
      <c r="K189" s="44">
        <v>402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23</v>
      </c>
      <c r="F191" s="43">
        <v>40</v>
      </c>
      <c r="G191" s="43">
        <v>2.6</v>
      </c>
      <c r="H191" s="43">
        <v>0.4</v>
      </c>
      <c r="I191" s="43">
        <v>17</v>
      </c>
      <c r="J191" s="43">
        <v>81.599999999999994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695</v>
      </c>
      <c r="G194" s="19">
        <f t="shared" ref="G194:J194" si="88">SUM(G185:G193)</f>
        <v>26.200000000000003</v>
      </c>
      <c r="H194" s="19">
        <f t="shared" si="88"/>
        <v>41.1</v>
      </c>
      <c r="I194" s="19">
        <f t="shared" si="88"/>
        <v>99.1</v>
      </c>
      <c r="J194" s="19">
        <f t="shared" si="88"/>
        <v>874.3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1178</v>
      </c>
      <c r="G195" s="32">
        <f t="shared" ref="G195" si="90">G184+G194</f>
        <v>54</v>
      </c>
      <c r="H195" s="32">
        <f t="shared" ref="H195" si="91">H184+H194</f>
        <v>79.300000000000011</v>
      </c>
      <c r="I195" s="32">
        <f t="shared" ref="I195" si="92">I184+I194</f>
        <v>270.89999999999998</v>
      </c>
      <c r="J195" s="32">
        <f t="shared" ref="J195:L195" si="93">J184+J194</f>
        <v>1414.6999999999998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1260.4000000000001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40.369999999999997</v>
      </c>
      <c r="H196" s="34">
        <f t="shared" si="94"/>
        <v>48.78</v>
      </c>
      <c r="I196" s="34">
        <f t="shared" si="94"/>
        <v>192.15</v>
      </c>
      <c r="J196" s="34">
        <f t="shared" si="94"/>
        <v>1337.6620399999999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2023-10-26T03:58:58Z</dcterms:modified>
</cp:coreProperties>
</file>